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ABF352E-2B68-48BC-9E56-58E081812E52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БДДС!$A$1:$Q$53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D12" i="7" l="1"/>
  <c r="D6" i="7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<sst xmlns="http://schemas.openxmlformats.org/spreadsheetml/2006/main" count="79" uniqueCount="66">
  <si>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</si>
  <si>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</si>
  <si>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</si>
  <si>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</si>
  <si>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</si>
  <si>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</si>
  <si>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</si>
  <si>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</si>
  <si>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</si>
  <si>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</si>
  <si>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</si>
  <si>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</si>
  <si>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</si>
  <si>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</si>
  <si>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</si>
  <si>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</si>
  <si>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</si>
  <si>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</si>
  <si>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</si>
  <si>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</si>
  <si>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</si>
  <si>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</si>
  <si>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</si>
  <si>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</si>
  <si>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</si>
  <si>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</si>
  <si>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</si>
  <si>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</si>
  <si>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</si>
  <si>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</si>
  <si>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</si>
  <si>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</si>
  <si>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</si>
  <si>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</si>
  <si>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</si>
  <si>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</si>
  <si>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</si>
  <si>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</si>
  <si>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</si>
  <si>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</si>
  <si>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</si>
  <si>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Уборщица -3</t>
  </si>
  <si>
    <t>1.7.  ООО ГЕРКОН (обслуживание электрических сетей)</t>
  </si>
  <si>
    <t>1.8. Коммунальные платежи за офис ( кв. 254)</t>
  </si>
  <si>
    <t>1.9. Уборка территории (вывоз снега)</t>
  </si>
  <si>
    <t xml:space="preserve">Управляющий - 1 ставка </t>
  </si>
  <si>
    <t xml:space="preserve">Уборщица - 1 </t>
  </si>
  <si>
    <t>Дворник</t>
  </si>
  <si>
    <t xml:space="preserve">Рабочий по зданию 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</si>
  <si>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</si>
  <si>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</si>
  <si>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</si>
  <si>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</si>
  <si>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</si>
  <si>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</si>
  <si>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</si>
  <si>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</si>
  <si>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</si>
  <si>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Расшифровка фонда оплаты труда за январь/февраль</t>
  </si>
  <si>
    <t>на руки</t>
  </si>
  <si>
    <t>1.13 Услуги илососа</t>
  </si>
  <si>
    <t>2.4. Приборы и оборудование  (счетчик воды)</t>
  </si>
  <si>
    <t>БЮДЖЕТ ДВИЖЕНИЯ ДЕНЕЖНЫХ СРЕДСТВ ЖСК "ВТОРОЙ"  декабрь  2020</t>
  </si>
  <si>
    <t>1.10.Ремонт на трассе теплоснабжения</t>
  </si>
  <si>
    <t xml:space="preserve">    2.10 Программное обеспечение</t>
  </si>
  <si>
    <t>1.14 Юридические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</si>
</sst>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3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D14" sqref="D14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5" t="s">
        <v>62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7" t="s">
        <v>0</v>
      </c>
      <c r="C3" s="71" t="s">
        <v>1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  <c r="Q3" s="24"/>
    </row>
    <row r="4" spans="2:17" x14ac:dyDescent="0.25">
      <c r="B4" s="68"/>
      <c r="C4" s="66">
        <v>44196</v>
      </c>
      <c r="D4" s="66"/>
      <c r="E4" s="66"/>
      <c r="F4" s="66"/>
      <c r="G4" s="66">
        <v>43159</v>
      </c>
      <c r="H4" s="66"/>
      <c r="I4" s="66">
        <v>43190</v>
      </c>
      <c r="J4" s="66"/>
      <c r="K4" s="66">
        <v>43220</v>
      </c>
      <c r="L4" s="66"/>
      <c r="M4" s="66">
        <v>43251</v>
      </c>
      <c r="N4" s="66"/>
      <c r="O4" s="66">
        <v>43281</v>
      </c>
      <c r="P4" s="70"/>
      <c r="Q4" s="24"/>
    </row>
    <row r="5" spans="2:17" ht="15.75" thickBot="1" x14ac:dyDescent="0.3">
      <c r="B5" s="69"/>
      <c r="C5" s="9" t="s">
        <v>2</v>
      </c>
      <c r="D5" s="9" t="s">
        <v>3</v>
      </c>
      <c r="E5" s="9"/>
      <c r="F5" s="9"/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802848</v>
      </c>
      <c r="E6" s="2"/>
      <c r="F6" s="2"/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802848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685478</v>
      </c>
      <c r="D12" s="2">
        <f>D13+D29</f>
        <v>699264</v>
      </c>
      <c r="E12" s="2"/>
      <c r="F12" s="2"/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272900</v>
      </c>
      <c r="D13" s="6">
        <v>338695</v>
      </c>
      <c r="E13" s="6"/>
      <c r="F13" s="6"/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4119.41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>
        <v>18240.87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87947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40</v>
      </c>
      <c r="C17" s="3">
        <v>30000</v>
      </c>
      <c r="D17" s="3">
        <v>30000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5000</v>
      </c>
      <c r="E19" s="3"/>
      <c r="F19" s="3"/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42</v>
      </c>
      <c r="C20" s="3">
        <v>35000</v>
      </c>
      <c r="D20" s="3">
        <v>35000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43</v>
      </c>
      <c r="C21" s="3">
        <v>7000</v>
      </c>
      <c r="D21" s="3">
        <v>387.6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44</v>
      </c>
      <c r="C22" s="3">
        <v>20000</v>
      </c>
      <c r="D22" s="3">
        <v>29100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63</v>
      </c>
      <c r="C23" s="3"/>
      <c r="D23" s="3">
        <v>12000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49</v>
      </c>
      <c r="C24" s="3"/>
      <c r="D24" s="3">
        <v>21000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50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60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 t="s">
        <v>65</v>
      </c>
      <c r="C27" s="3">
        <v>20000</v>
      </c>
      <c r="D27" s="3">
        <v>20000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C30+C31+C32+C33+C34+C35+C36+C37+C38+C39</f>
        <v>412578</v>
      </c>
      <c r="D29" s="7">
        <v>360569</v>
      </c>
      <c r="E29" s="7"/>
      <c r="F29" s="7"/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288314</v>
      </c>
      <c r="E30" s="4"/>
      <c r="F30" s="64"/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51</v>
      </c>
      <c r="C31" s="4">
        <v>45000</v>
      </c>
      <c r="D31" s="4">
        <v>45000</v>
      </c>
      <c r="E31" s="4"/>
      <c r="F31" s="64"/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52</v>
      </c>
      <c r="C32" s="4">
        <v>7000</v>
      </c>
      <c r="D32" s="4">
        <v>2698</v>
      </c>
      <c r="E32" s="4"/>
      <c r="F32" s="64"/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61</v>
      </c>
      <c r="C33" s="4">
        <v>5000</v>
      </c>
      <c r="D33" s="4"/>
      <c r="E33" s="4"/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53</v>
      </c>
      <c r="C34" s="4">
        <v>5000</v>
      </c>
      <c r="D34" s="4"/>
      <c r="E34" s="4"/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54</v>
      </c>
      <c r="C35" s="4">
        <v>20000</v>
      </c>
      <c r="D35" s="4">
        <v>6328</v>
      </c>
      <c r="E35" s="4"/>
      <c r="F35" s="4"/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55</v>
      </c>
      <c r="C36" s="4">
        <v>10000</v>
      </c>
      <c r="D36" s="4">
        <v>2619</v>
      </c>
      <c r="E36" s="61"/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56</v>
      </c>
      <c r="C37" s="4">
        <v>5000</v>
      </c>
      <c r="D37" s="4">
        <v>3710</v>
      </c>
      <c r="E37" s="61"/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57</v>
      </c>
      <c r="C38" s="4">
        <v>5000</v>
      </c>
      <c r="D38" s="4">
        <v>5000</v>
      </c>
      <c r="E38" s="61"/>
      <c r="F38" s="63"/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 t="s">
        <v>64</v>
      </c>
      <c r="C39" s="4"/>
      <c r="D39" s="4">
        <v>6900</v>
      </c>
      <c r="E39" s="54"/>
      <c r="F39" s="8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/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56" t="s">
        <v>58</v>
      </c>
      <c r="C41" s="57" t="s">
        <v>36</v>
      </c>
      <c r="D41" s="57" t="s">
        <v>59</v>
      </c>
      <c r="E41" s="58"/>
      <c r="F41" s="60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23" t="s">
        <v>45</v>
      </c>
      <c r="C42" s="4">
        <v>57498</v>
      </c>
      <c r="D42" s="4">
        <v>50023</v>
      </c>
      <c r="E42" s="54"/>
      <c r="F42" s="59"/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46</v>
      </c>
      <c r="C43" s="4">
        <v>29023</v>
      </c>
      <c r="D43" s="4">
        <v>25250</v>
      </c>
      <c r="E43" s="54"/>
      <c r="F43" s="59"/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37</v>
      </c>
      <c r="C44" s="4">
        <v>23442</v>
      </c>
      <c r="D44" s="4">
        <v>20394</v>
      </c>
      <c r="E44" s="54"/>
      <c r="F44" s="59"/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47</v>
      </c>
      <c r="C45" s="4">
        <v>46884</v>
      </c>
      <c r="D45" s="4">
        <v>40790</v>
      </c>
      <c r="E45" s="54"/>
      <c r="F45" s="59"/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39</v>
      </c>
      <c r="C46" s="4">
        <v>17252</v>
      </c>
      <c r="D46" s="4">
        <v>15008</v>
      </c>
      <c r="E46" s="54"/>
      <c r="F46" s="59"/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41</v>
      </c>
      <c r="C47" s="4">
        <v>23442</v>
      </c>
      <c r="D47" s="4">
        <v>20394</v>
      </c>
      <c r="E47" s="54"/>
      <c r="F47" s="59"/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48</v>
      </c>
      <c r="C48" s="4">
        <v>40229.699999999997</v>
      </c>
      <c r="D48" s="4">
        <v>35000</v>
      </c>
      <c r="E48" s="54"/>
      <c r="F48" s="62"/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56"/>
      <c r="C49" s="57"/>
      <c r="D49" s="57"/>
      <c r="E49" s="58"/>
      <c r="F49" s="60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23"/>
      <c r="C50" s="4"/>
      <c r="D50" s="4"/>
      <c r="E50" s="54"/>
      <c r="F50" s="61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3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8" t="s">
        <v>20</v>
      </c>
      <c r="C15" s="79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0" t="s">
        <v>27</v>
      </c>
      <c r="D19" s="80"/>
      <c r="E19" s="80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6" t="s">
        <v>23</v>
      </c>
      <c r="D20" s="76"/>
      <c r="E20" s="76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7" t="s">
        <v>24</v>
      </c>
      <c r="D21" s="77"/>
      <c r="E21" s="77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7" t="s">
        <v>25</v>
      </c>
      <c r="D22" s="77"/>
      <c r="E22" s="77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7"/>
      <c r="D23" s="77"/>
      <c r="E23" s="77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7" t="s">
        <v>26</v>
      </c>
      <c r="D24" s="77"/>
      <c r="E24" s="77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7"/>
      <c r="D25" s="77"/>
      <c r="E25" s="77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7"/>
      <c r="D26" s="77"/>
      <c r="E26" s="77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5" t="s">
        <v>20</v>
      </c>
      <c r="D27" s="75"/>
      <c r="E27" s="75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2021-03-03T22:48:04Z</dcterms:modified>
</cp:coreProperties>
</file>